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an Schauer\Desktop\"/>
    </mc:Choice>
  </mc:AlternateContent>
  <bookViews>
    <workbookView xWindow="0" yWindow="0" windowWidth="20490" windowHeight="7620"/>
  </bookViews>
  <sheets>
    <sheet name="AE 054 prelim employment 2018_1" sheetId="1" r:id="rId1"/>
  </sheets>
  <definedNames>
    <definedName name="_xlnm.Print_Titles" localSheetId="0">'AE 054 prelim employment 2018_1'!$A:$B,'AE 054 prelim employment 2018_1'!$1:$2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<sst xmlns="http://schemas.openxmlformats.org/spreadsheetml/2006/main" count="38" uniqueCount="38">
  <si>
    <t>054-19-0001</t>
  </si>
  <si>
    <t>Allegheny IU 3</t>
  </si>
  <si>
    <t>054-19-0002</t>
  </si>
  <si>
    <t>Community Action Southwest</t>
  </si>
  <si>
    <t>054-19-0003</t>
  </si>
  <si>
    <t>Huntingdon County Child &amp; Adult Development Corporation</t>
  </si>
  <si>
    <t>054-19-0004</t>
  </si>
  <si>
    <t>Indochinese American Council</t>
  </si>
  <si>
    <t>054-19-0005</t>
  </si>
  <si>
    <t>Jefferson-Clarion Head Start I</t>
  </si>
  <si>
    <t>054-19-0006</t>
  </si>
  <si>
    <t>Lancaster-Lebanon IU 13</t>
  </si>
  <si>
    <t>054-19-0007</t>
  </si>
  <si>
    <t>Greater Pittsburgh Lit Cncl I</t>
  </si>
  <si>
    <t>054-19-0008</t>
  </si>
  <si>
    <t>054-19-0009</t>
  </si>
  <si>
    <t>New World Association</t>
  </si>
  <si>
    <t>054-19-0010</t>
  </si>
  <si>
    <t>Penn State/ Main</t>
  </si>
  <si>
    <t>054-19-0011</t>
  </si>
  <si>
    <t>Project of Easton Inc</t>
  </si>
  <si>
    <t>054-19-0012</t>
  </si>
  <si>
    <t>Titusville Regional Literacy Council</t>
  </si>
  <si>
    <t>054-19-0013</t>
  </si>
  <si>
    <t>United Neighborhood Centers of Northeastern Pennsylvania</t>
  </si>
  <si>
    <t>054-19-0014</t>
  </si>
  <si>
    <t>VITA Education Services</t>
  </si>
  <si>
    <t>054-19-0015</t>
  </si>
  <si>
    <t>York City SD</t>
  </si>
  <si>
    <t>TOTAL: Luzerne County Community Coll</t>
  </si>
  <si>
    <t>Contract Number</t>
  </si>
  <si>
    <t>Agency Name</t>
  </si>
  <si>
    <t>054 Direct Contractors: Preliminary Employment Outcomes for 2018-2019, Based on Enrolled Adults with Hours in 1st Quarter of 18-19, &amp; Hours in 2016-2017 &amp;/or 2017-2018</t>
  </si>
  <si>
    <t>Unsubsidized Employment: %</t>
  </si>
  <si>
    <t>Unsubsidized Employment: # matched</t>
  </si>
  <si>
    <t>Unsubsidized Employment: # in cohort w/SSN</t>
  </si>
  <si>
    <t>Median Wages</t>
  </si>
  <si>
    <t>Median Wages: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</si>
</sst>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0" borderId="0" xfId="0" applyNumberFormat="1"/>
    <xf numFmtId="164" fontId="0" fillId="0" borderId="1" xfId="0" applyNumberFormat="1" applyBorder="1"/>
    <xf numFmtId="164" fontId="0" fillId="0" borderId="0" xfId="0" applyNumberFormat="1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/>
    <xf numFmtId="9" fontId="0" fillId="2" borderId="1" xfId="0" applyNumberFormat="1" applyFill="1" applyBorder="1"/>
    <xf numFmtId="1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O18" sqref="O18"/>
    </sheetView>
  </sheetViews>
  <sheetFormatPr defaultRowHeight="15" x14ac:dyDescent="0.25"/>
  <cols>
    <col min="1" max="1" width="12.7109375" customWidth="1"/>
    <col min="2" max="2" width="35.140625" customWidth="1"/>
    <col min="3" max="3" width="13.7109375" customWidth="1"/>
    <col min="4" max="4" width="16.85546875" style="1" customWidth="1"/>
    <col min="5" max="5" width="16.5703125" style="1" customWidth="1"/>
    <col min="6" max="6" width="14.140625" style="3" customWidth="1"/>
    <col min="7" max="7" width="9.140625" style="1"/>
  </cols>
  <sheetData>
    <row r="1" spans="1:7" ht="63.75" customHeight="1" x14ac:dyDescent="0.25">
      <c r="A1" s="13" t="s">
        <v>32</v>
      </c>
      <c r="B1" s="13"/>
    </row>
    <row r="2" spans="1:7" ht="45" x14ac:dyDescent="0.25">
      <c r="A2" s="4" t="s">
        <v>30</v>
      </c>
      <c r="B2" s="5" t="s">
        <v>31</v>
      </c>
      <c r="C2" s="6" t="s">
        <v>33</v>
      </c>
      <c r="D2" s="7" t="s">
        <v>34</v>
      </c>
      <c r="E2" s="7" t="s">
        <v>35</v>
      </c>
      <c r="F2" s="8" t="s">
        <v>36</v>
      </c>
      <c r="G2" s="7" t="s">
        <v>37</v>
      </c>
    </row>
    <row r="3" spans="1:7" x14ac:dyDescent="0.25">
      <c r="A3" s="9" t="s">
        <v>0</v>
      </c>
      <c r="B3" s="12" t="s">
        <v>1</v>
      </c>
      <c r="C3" s="10">
        <f>D3/E3</f>
        <v>0.2857142857142857</v>
      </c>
      <c r="D3" s="11">
        <v>4</v>
      </c>
      <c r="E3" s="11">
        <v>14</v>
      </c>
      <c r="F3" s="2">
        <v>3935.4650000000001</v>
      </c>
      <c r="G3" s="11">
        <v>4</v>
      </c>
    </row>
    <row r="4" spans="1:7" x14ac:dyDescent="0.25">
      <c r="A4" s="9" t="s">
        <v>2</v>
      </c>
      <c r="B4" s="12" t="s">
        <v>3</v>
      </c>
      <c r="C4" s="10">
        <f t="shared" ref="C4:C17" si="0">D4/E4</f>
        <v>0.4</v>
      </c>
      <c r="D4" s="11">
        <v>6</v>
      </c>
      <c r="E4" s="11">
        <v>15</v>
      </c>
      <c r="F4" s="2">
        <v>2140.1</v>
      </c>
      <c r="G4" s="11">
        <v>6</v>
      </c>
    </row>
    <row r="5" spans="1:7" ht="30" x14ac:dyDescent="0.25">
      <c r="A5" s="9" t="s">
        <v>4</v>
      </c>
      <c r="B5" s="12" t="s">
        <v>5</v>
      </c>
      <c r="C5" s="10">
        <f t="shared" si="0"/>
        <v>0.2857142857142857</v>
      </c>
      <c r="D5" s="11">
        <v>2</v>
      </c>
      <c r="E5" s="11">
        <v>7</v>
      </c>
      <c r="F5" s="2">
        <v>8462.4750000000004</v>
      </c>
      <c r="G5" s="11">
        <v>2</v>
      </c>
    </row>
    <row r="6" spans="1:7" x14ac:dyDescent="0.25">
      <c r="A6" s="9" t="s">
        <v>6</v>
      </c>
      <c r="B6" s="12" t="s">
        <v>7</v>
      </c>
      <c r="C6" s="10">
        <f t="shared" si="0"/>
        <v>0</v>
      </c>
      <c r="D6" s="11">
        <v>0</v>
      </c>
      <c r="E6" s="11">
        <v>2</v>
      </c>
      <c r="F6" s="2"/>
      <c r="G6" s="11">
        <v>0</v>
      </c>
    </row>
    <row r="7" spans="1:7" x14ac:dyDescent="0.25">
      <c r="A7" s="9" t="s">
        <v>8</v>
      </c>
      <c r="B7" s="12" t="s">
        <v>9</v>
      </c>
      <c r="C7" s="10">
        <f t="shared" si="0"/>
        <v>0.2</v>
      </c>
      <c r="D7" s="11">
        <v>5</v>
      </c>
      <c r="E7" s="11">
        <v>25</v>
      </c>
      <c r="F7" s="2">
        <v>2040.78</v>
      </c>
      <c r="G7" s="11">
        <v>5</v>
      </c>
    </row>
    <row r="8" spans="1:7" x14ac:dyDescent="0.25">
      <c r="A8" s="9" t="s">
        <v>10</v>
      </c>
      <c r="B8" s="12" t="s">
        <v>11</v>
      </c>
      <c r="C8" s="10">
        <f t="shared" si="0"/>
        <v>0.54545454545454541</v>
      </c>
      <c r="D8" s="11">
        <v>6</v>
      </c>
      <c r="E8" s="11">
        <v>11</v>
      </c>
      <c r="F8" s="2">
        <v>5844.9949999999999</v>
      </c>
      <c r="G8" s="11">
        <v>6</v>
      </c>
    </row>
    <row r="9" spans="1:7" x14ac:dyDescent="0.25">
      <c r="A9" s="9" t="s">
        <v>12</v>
      </c>
      <c r="B9" s="12" t="s">
        <v>13</v>
      </c>
      <c r="C9" s="10">
        <f t="shared" si="0"/>
        <v>0.38461538461538464</v>
      </c>
      <c r="D9" s="11">
        <v>5</v>
      </c>
      <c r="E9" s="11">
        <v>13</v>
      </c>
      <c r="F9" s="2">
        <v>6956.01</v>
      </c>
      <c r="G9" s="11">
        <v>5</v>
      </c>
    </row>
    <row r="10" spans="1:7" x14ac:dyDescent="0.25">
      <c r="A10" s="9" t="s">
        <v>14</v>
      </c>
      <c r="B10" s="12" t="s">
        <v>29</v>
      </c>
      <c r="C10" s="10">
        <f t="shared" si="0"/>
        <v>0.63636363636363635</v>
      </c>
      <c r="D10" s="11">
        <v>7</v>
      </c>
      <c r="E10" s="11">
        <v>11</v>
      </c>
      <c r="F10" s="2">
        <v>2316.41</v>
      </c>
      <c r="G10" s="11">
        <v>7</v>
      </c>
    </row>
    <row r="11" spans="1:7" x14ac:dyDescent="0.25">
      <c r="A11" s="9" t="s">
        <v>15</v>
      </c>
      <c r="B11" s="12" t="s">
        <v>16</v>
      </c>
      <c r="C11" s="10">
        <f t="shared" si="0"/>
        <v>0.33333333333333331</v>
      </c>
      <c r="D11" s="11">
        <v>2</v>
      </c>
      <c r="E11" s="11">
        <v>6</v>
      </c>
      <c r="F11" s="2">
        <v>6272.87</v>
      </c>
      <c r="G11" s="11">
        <v>2</v>
      </c>
    </row>
    <row r="12" spans="1:7" x14ac:dyDescent="0.25">
      <c r="A12" s="9" t="s">
        <v>17</v>
      </c>
      <c r="B12" s="12" t="s">
        <v>18</v>
      </c>
      <c r="C12" s="10">
        <f t="shared" si="0"/>
        <v>0.33333333333333331</v>
      </c>
      <c r="D12" s="11">
        <v>2</v>
      </c>
      <c r="E12" s="11">
        <v>6</v>
      </c>
      <c r="F12" s="2">
        <v>4416.5200000000004</v>
      </c>
      <c r="G12" s="11">
        <v>2</v>
      </c>
    </row>
    <row r="13" spans="1:7" x14ac:dyDescent="0.25">
      <c r="A13" s="9" t="s">
        <v>19</v>
      </c>
      <c r="B13" s="12" t="s">
        <v>20</v>
      </c>
      <c r="C13" s="10">
        <f t="shared" si="0"/>
        <v>0</v>
      </c>
      <c r="D13" s="11">
        <v>0</v>
      </c>
      <c r="E13" s="11">
        <v>6</v>
      </c>
      <c r="F13" s="2"/>
      <c r="G13" s="11">
        <v>0</v>
      </c>
    </row>
    <row r="14" spans="1:7" x14ac:dyDescent="0.25">
      <c r="A14" s="9" t="s">
        <v>21</v>
      </c>
      <c r="B14" s="12" t="s">
        <v>22</v>
      </c>
      <c r="C14" s="10">
        <f t="shared" si="0"/>
        <v>0.5</v>
      </c>
      <c r="D14" s="11">
        <v>1</v>
      </c>
      <c r="E14" s="11">
        <v>2</v>
      </c>
      <c r="F14" s="2">
        <v>4541.04</v>
      </c>
      <c r="G14" s="11">
        <v>1</v>
      </c>
    </row>
    <row r="15" spans="1:7" ht="30" x14ac:dyDescent="0.25">
      <c r="A15" s="9" t="s">
        <v>23</v>
      </c>
      <c r="B15" s="12" t="s">
        <v>24</v>
      </c>
      <c r="C15" s="10">
        <f t="shared" si="0"/>
        <v>0.53846153846153844</v>
      </c>
      <c r="D15" s="11">
        <v>7</v>
      </c>
      <c r="E15" s="11">
        <v>13</v>
      </c>
      <c r="F15" s="2">
        <v>7500.54</v>
      </c>
      <c r="G15" s="11">
        <v>7</v>
      </c>
    </row>
    <row r="16" spans="1:7" x14ac:dyDescent="0.25">
      <c r="A16" s="9" t="s">
        <v>25</v>
      </c>
      <c r="B16" s="12" t="s">
        <v>26</v>
      </c>
      <c r="C16" s="10">
        <f t="shared" si="0"/>
        <v>0</v>
      </c>
      <c r="D16" s="11">
        <v>0</v>
      </c>
      <c r="E16" s="11">
        <v>3</v>
      </c>
      <c r="F16" s="2"/>
      <c r="G16" s="11">
        <v>0</v>
      </c>
    </row>
    <row r="17" spans="1:7" x14ac:dyDescent="0.25">
      <c r="A17" s="9" t="s">
        <v>27</v>
      </c>
      <c r="B17" s="12" t="s">
        <v>28</v>
      </c>
      <c r="C17" s="10">
        <f t="shared" si="0"/>
        <v>0.21428571428571427</v>
      </c>
      <c r="D17" s="11">
        <v>3</v>
      </c>
      <c r="E17" s="11">
        <v>14</v>
      </c>
      <c r="F17" s="2">
        <v>8922.1</v>
      </c>
      <c r="G17" s="11">
        <v>3</v>
      </c>
    </row>
  </sheetData>
  <sheetProtection algorithmName="SHA-512" hashValue="84fBiO/DzX8VS/0keoRMc3qWVoqHqUpaPHTw8Fgsgs08YGGJZwE7iu7n8EKdOzrKrMw5milCA0Mi7sKFrIQ/Bw==" saltValue="LVjoS7wx+Lv7CkyBO/Y3aA==" spinCount="100000" sheet="1" objects="1" scenarios="1" deleteColumns="0" deleteRows="0" sort="0" autoFilter="0"/>
  <mergeCells count="1">
    <mergeCell ref="A1:B1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 054 prelim employment 2018_1</vt:lpstr>
      <vt:lpstr>'AE 054 prelim employment 2018_1'!Print_Titles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Dyan Schauer</cp:lastModifiedBy>
  <cp:lastPrinted>2020-03-26T17:30:08Z</cp:lastPrinted>
  <dcterms:created xsi:type="dcterms:W3CDTF">2011-08-01T14:22:18Z</dcterms:created>
  <dcterms:modified xsi:type="dcterms:W3CDTF">2020-03-30T14:47:51Z</dcterms:modified>
</cp:coreProperties>
</file>