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an Schauer\Desktop\"/>
    </mc:Choice>
  </mc:AlternateContent>
  <bookViews>
    <workbookView xWindow="0" yWindow="0" windowWidth="20490" windowHeight="7620"/>
  </bookViews>
  <sheets>
    <sheet name="AE enrollment 2018_19" sheetId="1" r:id="rId1"/>
  </sheets>
  <definedNames>
    <definedName name="_xlnm.Print_Titles" localSheetId="0">'AE enrollment 2018_19'!$A:$B,'AE enrollment 2018_19'!$1:$2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4" i="1" l="1"/>
  <c r="L24" i="1"/>
  <c r="L20" i="1"/>
  <c r="L19" i="1"/>
  <c r="L14" i="1"/>
  <c r="L13" i="1"/>
  <c r="L12" i="1"/>
  <c r="J34" i="1"/>
  <c r="J24" i="1"/>
  <c r="J20" i="1"/>
  <c r="J19" i="1"/>
  <c r="J14" i="1"/>
  <c r="J13" i="1"/>
  <c r="J12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  <c r="G7" i="1"/>
  <c r="G6" i="1"/>
  <c r="G5" i="1"/>
  <c r="G4" i="1"/>
  <c r="G3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<sst xmlns="http://schemas.openxmlformats.org/spreadsheetml/2006/main" count="46" uniqueCount="46">
  <si>
    <t>Altoona Area SD</t>
  </si>
  <si>
    <t>ARIN IU 28</t>
  </si>
  <si>
    <t>Bradford Co Action Inc</t>
  </si>
  <si>
    <t>Center for Literacy Inc</t>
  </si>
  <si>
    <t>Central IU 10</t>
  </si>
  <si>
    <t>Community Learning Center</t>
  </si>
  <si>
    <t>Delaware Co Literacy Co</t>
  </si>
  <si>
    <t>District 1199C Trng &amp; Upgrd Fd</t>
  </si>
  <si>
    <t>Goodwill of the Southern Alleghenies Inc.</t>
  </si>
  <si>
    <t>Intermediate Unit 1</t>
  </si>
  <si>
    <t>Keystone Opportunity Center</t>
  </si>
  <si>
    <t>Lincoln IU 12</t>
  </si>
  <si>
    <t>Marywood University</t>
  </si>
  <si>
    <t>Northampton Co Area CC/ Main</t>
  </si>
  <si>
    <t>Northwest Tri-County IU 5</t>
  </si>
  <si>
    <t>Pathways PA, Inc.</t>
  </si>
  <si>
    <t>Penn State/ Main</t>
  </si>
  <si>
    <t>Somerset County Technology Center</t>
  </si>
  <si>
    <t>Temple University\ Main</t>
  </si>
  <si>
    <t>YWCA Tri-County Area</t>
  </si>
  <si>
    <t>TOTAL: Central Susquehanna IU 16</t>
  </si>
  <si>
    <t>TOTAL: Chester Co OIC</t>
  </si>
  <si>
    <t>TOTAL: Lancaster-Lebanon IU 13</t>
  </si>
  <si>
    <t>TOTAL: Lehigh Carbon Community Coll</t>
  </si>
  <si>
    <t>TOTAL: Greater Pittsburgh Lit Cncl I</t>
  </si>
  <si>
    <t>TOTAL: Luzerne County Community Coll</t>
  </si>
  <si>
    <t>TOTAL: Reading Area Community College</t>
  </si>
  <si>
    <t>TOTAL: Seneca Highlands IU 9</t>
  </si>
  <si>
    <t>TOTAL: Tri County OIC</t>
  </si>
  <si>
    <t>TOTAL: VITA Education Services</t>
  </si>
  <si>
    <t>TOTAL: Employment Skills Center</t>
  </si>
  <si>
    <t>Tuscarora IU 11 - DLP</t>
  </si>
  <si>
    <t>TOTAL: Butler County Community Coll</t>
  </si>
  <si>
    <t>AUN</t>
  </si>
  <si>
    <t>Agency Name</t>
  </si>
  <si>
    <t># Contracted: 064</t>
  </si>
  <si>
    <t># Unduplicated Adults w/12+ 064 Hours - majority of hrs in 064</t>
  </si>
  <si>
    <t>Enrollm't in 064 (Standard=100%)</t>
  </si>
  <si>
    <t>Total # of 064 Hrs</t>
  </si>
  <si>
    <t>Average # of 064 Hours</t>
  </si>
  <si>
    <t># Contracted: 061</t>
  </si>
  <si>
    <t># Unduplicated Adults w/12+ 061 Hours - majority of hrs in 061</t>
  </si>
  <si>
    <t>Enrollm't in 061 (Standard=100%)</t>
  </si>
  <si>
    <t>Total # of 061 Hrs</t>
  </si>
  <si>
    <t>Average # of 061 Hours</t>
  </si>
  <si>
    <t>Draft AE Enrollment: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</si>
</sst>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1" fontId="2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" fontId="0" fillId="0" borderId="1" xfId="0" applyNumberFormat="1" applyBorder="1"/>
    <xf numFmtId="9" fontId="0" fillId="2" borderId="1" xfId="0" applyNumberFormat="1" applyFill="1" applyBorder="1"/>
    <xf numFmtId="2" fontId="0" fillId="0" borderId="1" xfId="0" applyNumberFormat="1" applyBorder="1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" sqref="E1:E1048576"/>
    </sheetView>
  </sheetViews>
  <sheetFormatPr defaultRowHeight="15" x14ac:dyDescent="0.25"/>
  <cols>
    <col min="1" max="1" width="13.5703125" customWidth="1"/>
    <col min="2" max="2" width="39.7109375" style="3" customWidth="1"/>
    <col min="3" max="3" width="11.42578125" style="3" customWidth="1"/>
    <col min="4" max="4" width="16.7109375" style="2" customWidth="1"/>
    <col min="5" max="5" width="16.5703125" style="2" customWidth="1"/>
    <col min="6" max="6" width="12.140625" style="1" customWidth="1"/>
    <col min="7" max="7" width="14.140625" style="1" customWidth="1"/>
    <col min="8" max="8" width="12" style="2" customWidth="1"/>
    <col min="9" max="9" width="16.28515625" style="2" customWidth="1"/>
    <col min="10" max="10" width="16" style="2" customWidth="1"/>
    <col min="11" max="11" width="10.140625" style="1" customWidth="1"/>
    <col min="12" max="12" width="10.28515625" style="1" customWidth="1"/>
  </cols>
  <sheetData>
    <row r="1" spans="1:12" ht="30.75" customHeight="1" x14ac:dyDescent="0.25">
      <c r="A1" s="18" t="s">
        <v>45</v>
      </c>
      <c r="B1" s="18"/>
    </row>
    <row r="2" spans="1:12" ht="64.5" customHeight="1" x14ac:dyDescent="0.25">
      <c r="A2" s="4" t="s">
        <v>33</v>
      </c>
      <c r="B2" s="5" t="s">
        <v>34</v>
      </c>
      <c r="C2" s="6" t="s">
        <v>35</v>
      </c>
      <c r="D2" s="7" t="s">
        <v>36</v>
      </c>
      <c r="E2" s="8" t="s">
        <v>37</v>
      </c>
      <c r="F2" s="9" t="s">
        <v>38</v>
      </c>
      <c r="G2" s="10" t="s">
        <v>39</v>
      </c>
      <c r="H2" s="6" t="s">
        <v>40</v>
      </c>
      <c r="I2" s="7" t="s">
        <v>41</v>
      </c>
      <c r="J2" s="8" t="s">
        <v>42</v>
      </c>
      <c r="K2" s="9" t="s">
        <v>43</v>
      </c>
      <c r="L2" s="10" t="s">
        <v>44</v>
      </c>
    </row>
    <row r="3" spans="1:12" x14ac:dyDescent="0.25">
      <c r="A3" s="12">
        <v>108070502</v>
      </c>
      <c r="B3" s="11" t="s">
        <v>0</v>
      </c>
      <c r="C3" s="11">
        <v>254</v>
      </c>
      <c r="D3" s="13">
        <v>274</v>
      </c>
      <c r="E3" s="14">
        <f>D3/C3</f>
        <v>1.078740157480315</v>
      </c>
      <c r="F3" s="15">
        <v>10613.7</v>
      </c>
      <c r="G3" s="16">
        <f>F3/D3</f>
        <v>38.736131386861317</v>
      </c>
      <c r="H3" s="13"/>
      <c r="I3" s="13"/>
      <c r="J3" s="17"/>
      <c r="K3" s="15"/>
      <c r="L3" s="16"/>
    </row>
    <row r="4" spans="1:12" x14ac:dyDescent="0.25">
      <c r="A4" s="12">
        <v>128000000</v>
      </c>
      <c r="B4" s="11" t="s">
        <v>1</v>
      </c>
      <c r="C4" s="11">
        <v>211</v>
      </c>
      <c r="D4" s="13">
        <v>160</v>
      </c>
      <c r="E4" s="14">
        <f t="shared" ref="E4:E35" si="0">D4/C4</f>
        <v>0.75829383886255919</v>
      </c>
      <c r="F4" s="15">
        <v>7379.5</v>
      </c>
      <c r="G4" s="16">
        <f t="shared" ref="G4:G35" si="1">F4/D4</f>
        <v>46.121875000000003</v>
      </c>
      <c r="H4" s="13"/>
      <c r="I4" s="13"/>
      <c r="J4" s="17"/>
      <c r="K4" s="15"/>
      <c r="L4" s="16"/>
    </row>
    <row r="5" spans="1:12" x14ac:dyDescent="0.25">
      <c r="A5" s="12">
        <v>300080730</v>
      </c>
      <c r="B5" s="11" t="s">
        <v>2</v>
      </c>
      <c r="C5" s="11">
        <v>120</v>
      </c>
      <c r="D5" s="13">
        <v>80</v>
      </c>
      <c r="E5" s="14">
        <f t="shared" si="0"/>
        <v>0.66666666666666663</v>
      </c>
      <c r="F5" s="15">
        <v>2317.5500000000002</v>
      </c>
      <c r="G5" s="16">
        <f t="shared" si="1"/>
        <v>28.969375000000003</v>
      </c>
      <c r="H5" s="13"/>
      <c r="I5" s="13"/>
      <c r="J5" s="17"/>
      <c r="K5" s="15"/>
      <c r="L5" s="16"/>
    </row>
    <row r="6" spans="1:12" x14ac:dyDescent="0.25">
      <c r="A6" s="12">
        <v>404100852</v>
      </c>
      <c r="B6" s="11" t="s">
        <v>32</v>
      </c>
      <c r="C6" s="11">
        <v>549</v>
      </c>
      <c r="D6" s="13">
        <v>429</v>
      </c>
      <c r="E6" s="14">
        <f t="shared" si="0"/>
        <v>0.78142076502732238</v>
      </c>
      <c r="F6" s="1">
        <v>21516.15</v>
      </c>
      <c r="G6" s="16">
        <f t="shared" si="1"/>
        <v>50.154195804195808</v>
      </c>
      <c r="H6" s="13"/>
      <c r="I6" s="13"/>
      <c r="J6" s="17"/>
      <c r="K6" s="15"/>
      <c r="L6" s="16"/>
    </row>
    <row r="7" spans="1:12" x14ac:dyDescent="0.25">
      <c r="A7" s="12">
        <v>300512450</v>
      </c>
      <c r="B7" s="11" t="s">
        <v>3</v>
      </c>
      <c r="C7" s="11">
        <v>785</v>
      </c>
      <c r="D7" s="13">
        <v>814</v>
      </c>
      <c r="E7" s="14">
        <f t="shared" si="0"/>
        <v>1.0369426751592357</v>
      </c>
      <c r="F7" s="15">
        <v>63331.199999999997</v>
      </c>
      <c r="G7" s="16">
        <f t="shared" si="1"/>
        <v>77.802457002457004</v>
      </c>
      <c r="H7" s="13"/>
      <c r="I7" s="13"/>
      <c r="J7" s="17"/>
      <c r="K7" s="15"/>
      <c r="L7" s="16"/>
    </row>
    <row r="8" spans="1:12" x14ac:dyDescent="0.25">
      <c r="A8" s="12">
        <v>110000000</v>
      </c>
      <c r="B8" s="11" t="s">
        <v>4</v>
      </c>
      <c r="C8" s="11">
        <v>301</v>
      </c>
      <c r="D8" s="13">
        <v>250</v>
      </c>
      <c r="E8" s="14">
        <f t="shared" si="0"/>
        <v>0.83056478405315615</v>
      </c>
      <c r="F8" s="15">
        <v>8811.75</v>
      </c>
      <c r="G8" s="16">
        <f t="shared" si="1"/>
        <v>35.247</v>
      </c>
      <c r="H8" s="13"/>
      <c r="I8" s="13"/>
      <c r="J8" s="17"/>
      <c r="K8" s="15"/>
      <c r="L8" s="16"/>
    </row>
    <row r="9" spans="1:12" x14ac:dyDescent="0.25">
      <c r="A9" s="12">
        <v>116000000</v>
      </c>
      <c r="B9" s="12" t="s">
        <v>20</v>
      </c>
      <c r="C9" s="12">
        <v>344</v>
      </c>
      <c r="D9" s="13">
        <v>317</v>
      </c>
      <c r="E9" s="14">
        <f t="shared" si="0"/>
        <v>0.92151162790697672</v>
      </c>
      <c r="F9" s="15">
        <v>15950.5</v>
      </c>
      <c r="G9" s="16">
        <f t="shared" si="1"/>
        <v>50.31703470031546</v>
      </c>
      <c r="H9" s="13"/>
      <c r="I9" s="13"/>
      <c r="J9" s="17"/>
      <c r="K9" s="15"/>
      <c r="L9" s="16"/>
    </row>
    <row r="10" spans="1:12" x14ac:dyDescent="0.25">
      <c r="A10" s="12">
        <v>300150960</v>
      </c>
      <c r="B10" s="12" t="s">
        <v>21</v>
      </c>
      <c r="C10" s="12">
        <v>404</v>
      </c>
      <c r="D10" s="13">
        <v>484</v>
      </c>
      <c r="E10" s="14">
        <f t="shared" si="0"/>
        <v>1.198019801980198</v>
      </c>
      <c r="F10" s="15">
        <v>37254.550000000003</v>
      </c>
      <c r="G10" s="16">
        <f t="shared" si="1"/>
        <v>76.972210743801654</v>
      </c>
      <c r="H10" s="13"/>
      <c r="I10" s="13"/>
      <c r="J10" s="17"/>
      <c r="K10" s="15"/>
      <c r="L10" s="16"/>
    </row>
    <row r="11" spans="1:12" x14ac:dyDescent="0.25">
      <c r="A11" s="12">
        <v>300512720</v>
      </c>
      <c r="B11" s="11" t="s">
        <v>5</v>
      </c>
      <c r="C11" s="11">
        <v>456</v>
      </c>
      <c r="D11" s="13">
        <v>497</v>
      </c>
      <c r="E11" s="14">
        <f t="shared" si="0"/>
        <v>1.0899122807017543</v>
      </c>
      <c r="F11" s="15">
        <v>38887.949999999997</v>
      </c>
      <c r="G11" s="16">
        <f t="shared" si="1"/>
        <v>78.245372233400403</v>
      </c>
      <c r="H11" s="13"/>
      <c r="I11" s="13"/>
      <c r="J11" s="17"/>
      <c r="K11" s="15"/>
      <c r="L11" s="16"/>
    </row>
    <row r="12" spans="1:12" x14ac:dyDescent="0.25">
      <c r="A12" s="12">
        <v>300232310</v>
      </c>
      <c r="B12" s="11" t="s">
        <v>6</v>
      </c>
      <c r="C12" s="11">
        <v>590</v>
      </c>
      <c r="D12" s="13">
        <v>416</v>
      </c>
      <c r="E12" s="14">
        <f t="shared" si="0"/>
        <v>0.70508474576271185</v>
      </c>
      <c r="F12" s="15">
        <v>24251.45</v>
      </c>
      <c r="G12" s="16">
        <f t="shared" si="1"/>
        <v>58.296754807692309</v>
      </c>
      <c r="H12" s="13">
        <v>100</v>
      </c>
      <c r="I12" s="13">
        <v>62</v>
      </c>
      <c r="J12" s="14">
        <f>I12/H12</f>
        <v>0.62</v>
      </c>
      <c r="K12" s="15">
        <v>4744</v>
      </c>
      <c r="L12" s="16">
        <f>K12/I12</f>
        <v>76.516129032258064</v>
      </c>
    </row>
    <row r="13" spans="1:12" x14ac:dyDescent="0.25">
      <c r="A13" s="12">
        <v>300513290</v>
      </c>
      <c r="B13" s="11" t="s">
        <v>7</v>
      </c>
      <c r="C13" s="11">
        <v>705</v>
      </c>
      <c r="D13" s="13">
        <v>705</v>
      </c>
      <c r="E13" s="14">
        <f t="shared" si="0"/>
        <v>1</v>
      </c>
      <c r="F13" s="15">
        <v>42640.25</v>
      </c>
      <c r="G13" s="16">
        <f t="shared" si="1"/>
        <v>60.482624113475175</v>
      </c>
      <c r="H13" s="13">
        <v>45</v>
      </c>
      <c r="I13" s="13">
        <v>53</v>
      </c>
      <c r="J13" s="14">
        <f t="shared" ref="J13:J14" si="2">I13/H13</f>
        <v>1.1777777777777778</v>
      </c>
      <c r="K13" s="15">
        <v>8227.25</v>
      </c>
      <c r="L13" s="16">
        <f t="shared" ref="L13:L14" si="3">K13/I13</f>
        <v>155.23113207547169</v>
      </c>
    </row>
    <row r="14" spans="1:12" x14ac:dyDescent="0.25">
      <c r="A14" s="12">
        <v>300210640</v>
      </c>
      <c r="B14" s="12" t="s">
        <v>30</v>
      </c>
      <c r="C14" s="11"/>
      <c r="D14" s="13"/>
      <c r="E14" s="14"/>
      <c r="F14" s="15"/>
      <c r="G14" s="16"/>
      <c r="H14" s="13">
        <v>60</v>
      </c>
      <c r="I14" s="13">
        <v>41</v>
      </c>
      <c r="J14" s="14">
        <f t="shared" si="2"/>
        <v>0.68333333333333335</v>
      </c>
      <c r="K14" s="15">
        <v>3269.5</v>
      </c>
      <c r="L14" s="16">
        <f t="shared" si="3"/>
        <v>79.743902439024396</v>
      </c>
    </row>
    <row r="15" spans="1:12" x14ac:dyDescent="0.25">
      <c r="A15" s="12">
        <v>308113609</v>
      </c>
      <c r="B15" s="11" t="s">
        <v>8</v>
      </c>
      <c r="C15" s="12">
        <v>156</v>
      </c>
      <c r="D15" s="13">
        <v>95</v>
      </c>
      <c r="E15" s="14">
        <f t="shared" si="0"/>
        <v>0.60897435897435892</v>
      </c>
      <c r="F15" s="15">
        <v>3235.1</v>
      </c>
      <c r="G15" s="16">
        <f t="shared" si="1"/>
        <v>34.053684210526313</v>
      </c>
      <c r="H15" s="13"/>
      <c r="I15" s="13"/>
      <c r="J15" s="17"/>
      <c r="K15" s="15"/>
      <c r="L15" s="16"/>
    </row>
    <row r="16" spans="1:12" x14ac:dyDescent="0.25">
      <c r="A16" s="12">
        <v>300024500</v>
      </c>
      <c r="B16" s="12" t="s">
        <v>24</v>
      </c>
      <c r="C16" s="11">
        <v>2050</v>
      </c>
      <c r="D16" s="13">
        <v>1952</v>
      </c>
      <c r="E16" s="14">
        <f t="shared" si="0"/>
        <v>0.95219512195121947</v>
      </c>
      <c r="F16" s="15">
        <v>110218.3</v>
      </c>
      <c r="G16" s="16">
        <f t="shared" si="1"/>
        <v>56.464293032786884</v>
      </c>
      <c r="H16" s="13"/>
      <c r="I16" s="13"/>
      <c r="J16" s="17"/>
      <c r="K16" s="15"/>
      <c r="L16" s="16"/>
    </row>
    <row r="17" spans="1:12" x14ac:dyDescent="0.25">
      <c r="A17" s="12">
        <v>101000000</v>
      </c>
      <c r="B17" s="11" t="s">
        <v>9</v>
      </c>
      <c r="C17" s="12">
        <v>621</v>
      </c>
      <c r="D17" s="13">
        <v>579</v>
      </c>
      <c r="E17" s="14">
        <f t="shared" si="0"/>
        <v>0.93236714975845414</v>
      </c>
      <c r="F17" s="15">
        <v>22214.25</v>
      </c>
      <c r="G17" s="16">
        <f t="shared" si="1"/>
        <v>38.366580310880828</v>
      </c>
      <c r="H17" s="13"/>
      <c r="I17" s="13"/>
      <c r="J17" s="17"/>
      <c r="K17" s="15"/>
      <c r="L17" s="16"/>
    </row>
    <row r="18" spans="1:12" x14ac:dyDescent="0.25">
      <c r="A18" s="12">
        <v>300463130</v>
      </c>
      <c r="B18" s="11" t="s">
        <v>10</v>
      </c>
      <c r="C18" s="11">
        <v>450</v>
      </c>
      <c r="D18" s="13">
        <v>439</v>
      </c>
      <c r="E18" s="14">
        <f t="shared" si="0"/>
        <v>0.97555555555555551</v>
      </c>
      <c r="F18" s="15">
        <v>30482.75</v>
      </c>
      <c r="G18" s="16">
        <f t="shared" si="1"/>
        <v>69.436788154897499</v>
      </c>
      <c r="H18" s="13"/>
      <c r="I18" s="13"/>
      <c r="J18" s="17"/>
      <c r="K18" s="15"/>
      <c r="L18" s="16"/>
    </row>
    <row r="19" spans="1:12" x14ac:dyDescent="0.25">
      <c r="A19" s="12">
        <v>113000000</v>
      </c>
      <c r="B19" s="12" t="s">
        <v>22</v>
      </c>
      <c r="C19" s="11">
        <v>870</v>
      </c>
      <c r="D19" s="13">
        <v>1065</v>
      </c>
      <c r="E19" s="14">
        <f t="shared" si="0"/>
        <v>1.2241379310344827</v>
      </c>
      <c r="F19" s="15">
        <v>65992.149999999994</v>
      </c>
      <c r="G19" s="16">
        <f t="shared" si="1"/>
        <v>61.964460093896712</v>
      </c>
      <c r="H19" s="13">
        <v>80</v>
      </c>
      <c r="I19" s="13">
        <v>64</v>
      </c>
      <c r="J19" s="14">
        <f t="shared" ref="J19:J20" si="4">I19/H19</f>
        <v>0.8</v>
      </c>
      <c r="K19" s="15">
        <v>7281.6</v>
      </c>
      <c r="L19" s="16">
        <f t="shared" ref="L19:L20" si="5">K19/I19</f>
        <v>113.77500000000001</v>
      </c>
    </row>
    <row r="20" spans="1:12" x14ac:dyDescent="0.25">
      <c r="A20" s="12">
        <v>421394952</v>
      </c>
      <c r="B20" s="12" t="s">
        <v>23</v>
      </c>
      <c r="C20" s="12">
        <v>613</v>
      </c>
      <c r="D20" s="13">
        <v>566</v>
      </c>
      <c r="E20" s="14">
        <f t="shared" si="0"/>
        <v>0.92332789559543227</v>
      </c>
      <c r="F20" s="15">
        <v>50869.25</v>
      </c>
      <c r="G20" s="16">
        <f t="shared" si="1"/>
        <v>89.875</v>
      </c>
      <c r="H20" s="13">
        <v>66</v>
      </c>
      <c r="I20" s="13">
        <v>68</v>
      </c>
      <c r="J20" s="14">
        <f t="shared" si="4"/>
        <v>1.0303030303030303</v>
      </c>
      <c r="K20" s="15">
        <v>9641</v>
      </c>
      <c r="L20" s="16">
        <f t="shared" si="5"/>
        <v>141.77941176470588</v>
      </c>
    </row>
    <row r="21" spans="1:12" x14ac:dyDescent="0.25">
      <c r="A21" s="12">
        <v>112000000</v>
      </c>
      <c r="B21" s="11" t="s">
        <v>11</v>
      </c>
      <c r="C21" s="12">
        <v>710</v>
      </c>
      <c r="D21" s="13">
        <v>700</v>
      </c>
      <c r="E21" s="14">
        <f t="shared" si="0"/>
        <v>0.9859154929577465</v>
      </c>
      <c r="F21" s="15">
        <v>38615.699999999997</v>
      </c>
      <c r="G21" s="16">
        <f t="shared" si="1"/>
        <v>55.165285714285709</v>
      </c>
      <c r="H21" s="13"/>
      <c r="I21" s="13"/>
      <c r="J21" s="17"/>
      <c r="K21" s="15"/>
      <c r="L21" s="16"/>
    </row>
    <row r="22" spans="1:12" x14ac:dyDescent="0.25">
      <c r="A22" s="12">
        <v>418405452</v>
      </c>
      <c r="B22" s="11" t="s">
        <v>25</v>
      </c>
      <c r="C22" s="11">
        <v>630</v>
      </c>
      <c r="D22" s="13">
        <v>637</v>
      </c>
      <c r="E22" s="14">
        <f t="shared" si="0"/>
        <v>1.0111111111111111</v>
      </c>
      <c r="F22" s="15">
        <v>32328</v>
      </c>
      <c r="G22" s="16">
        <f t="shared" si="1"/>
        <v>50.750392464678178</v>
      </c>
      <c r="H22" s="13"/>
      <c r="I22" s="13"/>
      <c r="J22" s="17"/>
      <c r="K22" s="15"/>
      <c r="L22" s="16"/>
    </row>
    <row r="23" spans="1:12" x14ac:dyDescent="0.25">
      <c r="A23" s="12">
        <v>419355704</v>
      </c>
      <c r="B23" s="11" t="s">
        <v>12</v>
      </c>
      <c r="C23" s="11">
        <v>289</v>
      </c>
      <c r="D23" s="13">
        <v>297</v>
      </c>
      <c r="E23" s="14">
        <f t="shared" si="0"/>
        <v>1.027681660899654</v>
      </c>
      <c r="F23" s="15">
        <v>17954.95</v>
      </c>
      <c r="G23" s="16">
        <f t="shared" si="1"/>
        <v>60.454377104377109</v>
      </c>
      <c r="H23" s="13"/>
      <c r="I23" s="13"/>
      <c r="J23" s="17"/>
      <c r="K23" s="15"/>
      <c r="L23" s="16"/>
    </row>
    <row r="24" spans="1:12" x14ac:dyDescent="0.25">
      <c r="A24" s="12">
        <v>420486672</v>
      </c>
      <c r="B24" s="11" t="s">
        <v>13</v>
      </c>
      <c r="C24" s="11">
        <v>476</v>
      </c>
      <c r="D24" s="13">
        <v>501</v>
      </c>
      <c r="E24" s="14">
        <f t="shared" si="0"/>
        <v>1.0525210084033614</v>
      </c>
      <c r="F24" s="15">
        <v>37123.25</v>
      </c>
      <c r="G24" s="16">
        <f t="shared" si="1"/>
        <v>74.09830339321357</v>
      </c>
      <c r="H24" s="13">
        <v>40</v>
      </c>
      <c r="I24" s="13">
        <v>23</v>
      </c>
      <c r="J24" s="14">
        <f>I24/H24</f>
        <v>0.57499999999999996</v>
      </c>
      <c r="K24" s="15">
        <v>3907.25</v>
      </c>
      <c r="L24" s="16">
        <f>K24/I24</f>
        <v>169.88043478260869</v>
      </c>
    </row>
    <row r="25" spans="1:12" x14ac:dyDescent="0.25">
      <c r="A25" s="12">
        <v>105000000</v>
      </c>
      <c r="B25" s="11" t="s">
        <v>14</v>
      </c>
      <c r="C25" s="11">
        <v>711</v>
      </c>
      <c r="D25" s="13">
        <v>589</v>
      </c>
      <c r="E25" s="14">
        <f t="shared" si="0"/>
        <v>0.82841068917018279</v>
      </c>
      <c r="F25" s="15">
        <v>38055.300000000003</v>
      </c>
      <c r="G25" s="16">
        <f t="shared" si="1"/>
        <v>64.610016977928694</v>
      </c>
      <c r="H25" s="13"/>
      <c r="I25" s="13"/>
      <c r="J25" s="17"/>
      <c r="K25" s="15"/>
      <c r="L25" s="16"/>
    </row>
    <row r="26" spans="1:12" x14ac:dyDescent="0.25">
      <c r="A26" s="12">
        <v>300519375</v>
      </c>
      <c r="B26" s="11" t="s">
        <v>15</v>
      </c>
      <c r="C26" s="11">
        <v>188</v>
      </c>
      <c r="D26" s="13">
        <v>192</v>
      </c>
      <c r="E26" s="14">
        <f t="shared" si="0"/>
        <v>1.0212765957446808</v>
      </c>
      <c r="F26" s="15">
        <v>8393.75</v>
      </c>
      <c r="G26" s="16">
        <f t="shared" si="1"/>
        <v>43.717447916666664</v>
      </c>
      <c r="H26" s="13"/>
      <c r="I26" s="13"/>
      <c r="J26" s="17"/>
      <c r="K26" s="15"/>
      <c r="L26" s="16"/>
    </row>
    <row r="27" spans="1:12" x14ac:dyDescent="0.25">
      <c r="A27" s="12">
        <v>410147201</v>
      </c>
      <c r="B27" s="11" t="s">
        <v>16</v>
      </c>
      <c r="C27" s="11">
        <v>340</v>
      </c>
      <c r="D27" s="13">
        <v>234</v>
      </c>
      <c r="E27" s="14">
        <f t="shared" si="0"/>
        <v>0.68823529411764706</v>
      </c>
      <c r="F27" s="15">
        <v>11506</v>
      </c>
      <c r="G27" s="16">
        <f t="shared" si="1"/>
        <v>49.17094017094017</v>
      </c>
      <c r="H27" s="13"/>
      <c r="I27" s="13"/>
      <c r="J27" s="17"/>
      <c r="K27" s="15"/>
      <c r="L27" s="16"/>
    </row>
    <row r="28" spans="1:12" x14ac:dyDescent="0.25">
      <c r="A28" s="12">
        <v>414067702</v>
      </c>
      <c r="B28" s="11" t="s">
        <v>26</v>
      </c>
      <c r="C28" s="11">
        <v>745</v>
      </c>
      <c r="D28" s="13">
        <v>759</v>
      </c>
      <c r="E28" s="14">
        <f t="shared" si="0"/>
        <v>1.0187919463087249</v>
      </c>
      <c r="F28" s="1">
        <v>69532.5</v>
      </c>
      <c r="G28" s="16">
        <f t="shared" si="1"/>
        <v>91.610671936758891</v>
      </c>
      <c r="H28" s="13"/>
      <c r="I28" s="13"/>
      <c r="J28" s="17"/>
      <c r="K28" s="15"/>
      <c r="L28" s="16"/>
    </row>
    <row r="29" spans="1:12" x14ac:dyDescent="0.25">
      <c r="A29" s="12">
        <v>109000000</v>
      </c>
      <c r="B29" s="12" t="s">
        <v>27</v>
      </c>
      <c r="C29" s="11">
        <v>256</v>
      </c>
      <c r="D29" s="13">
        <v>193</v>
      </c>
      <c r="E29" s="14">
        <f t="shared" si="0"/>
        <v>0.75390625</v>
      </c>
      <c r="F29" s="15">
        <v>6430.2</v>
      </c>
      <c r="G29" s="16">
        <f t="shared" si="1"/>
        <v>33.317098445595853</v>
      </c>
      <c r="H29" s="13"/>
      <c r="I29" s="13"/>
      <c r="J29" s="17"/>
      <c r="K29" s="15"/>
      <c r="L29" s="16"/>
    </row>
    <row r="30" spans="1:12" x14ac:dyDescent="0.25">
      <c r="A30" s="12">
        <v>108567807</v>
      </c>
      <c r="B30" s="11" t="s">
        <v>17</v>
      </c>
      <c r="C30" s="12">
        <v>216</v>
      </c>
      <c r="D30" s="13">
        <v>138</v>
      </c>
      <c r="E30" s="14">
        <f t="shared" si="0"/>
        <v>0.63888888888888884</v>
      </c>
      <c r="F30" s="15">
        <v>4533.1000000000004</v>
      </c>
      <c r="G30" s="16">
        <f t="shared" si="1"/>
        <v>32.848550724637683</v>
      </c>
      <c r="H30" s="13"/>
      <c r="I30" s="13"/>
      <c r="J30" s="17"/>
      <c r="K30" s="15"/>
      <c r="L30" s="16"/>
    </row>
    <row r="31" spans="1:12" x14ac:dyDescent="0.25">
      <c r="A31" s="12">
        <v>426517601</v>
      </c>
      <c r="B31" s="11" t="s">
        <v>18</v>
      </c>
      <c r="C31" s="11">
        <v>405</v>
      </c>
      <c r="D31" s="13">
        <v>434</v>
      </c>
      <c r="E31" s="14">
        <f t="shared" si="0"/>
        <v>1.0716049382716049</v>
      </c>
      <c r="F31" s="15">
        <v>28416.85</v>
      </c>
      <c r="G31" s="16">
        <f t="shared" si="1"/>
        <v>65.476612903225799</v>
      </c>
      <c r="H31" s="13"/>
      <c r="I31" s="13"/>
      <c r="J31" s="17"/>
      <c r="K31" s="15"/>
      <c r="L31" s="16"/>
    </row>
    <row r="32" spans="1:12" x14ac:dyDescent="0.25">
      <c r="A32" s="12">
        <v>300229320</v>
      </c>
      <c r="B32" s="11" t="s">
        <v>28</v>
      </c>
      <c r="C32" s="11">
        <v>1000</v>
      </c>
      <c r="D32" s="13">
        <v>942</v>
      </c>
      <c r="E32" s="14">
        <f t="shared" si="0"/>
        <v>0.94199999999999995</v>
      </c>
      <c r="F32" s="15">
        <v>55479.65</v>
      </c>
      <c r="G32" s="16">
        <f t="shared" si="1"/>
        <v>58.895594479830152</v>
      </c>
      <c r="H32" s="13"/>
      <c r="I32" s="13"/>
      <c r="J32" s="17"/>
      <c r="K32" s="15"/>
      <c r="L32" s="16"/>
    </row>
    <row r="33" spans="1:12" x14ac:dyDescent="0.25">
      <c r="A33" s="12">
        <v>111000000</v>
      </c>
      <c r="B33" s="11" t="s">
        <v>31</v>
      </c>
      <c r="C33" s="11">
        <v>320</v>
      </c>
      <c r="D33" s="13">
        <v>387</v>
      </c>
      <c r="E33" s="14">
        <f t="shared" si="0"/>
        <v>1.2093750000000001</v>
      </c>
      <c r="F33" s="15">
        <v>23828</v>
      </c>
      <c r="G33" s="16">
        <f t="shared" si="1"/>
        <v>61.571059431524546</v>
      </c>
      <c r="H33" s="13"/>
      <c r="I33" s="13"/>
      <c r="J33" s="17"/>
      <c r="K33" s="15"/>
      <c r="L33" s="16"/>
    </row>
    <row r="34" spans="1:12" x14ac:dyDescent="0.25">
      <c r="A34" s="12">
        <v>300093050</v>
      </c>
      <c r="B34" s="12" t="s">
        <v>29</v>
      </c>
      <c r="C34" s="11">
        <v>565</v>
      </c>
      <c r="D34" s="13">
        <v>584</v>
      </c>
      <c r="E34" s="14">
        <f t="shared" si="0"/>
        <v>1.0336283185840709</v>
      </c>
      <c r="F34" s="15">
        <v>46434.45</v>
      </c>
      <c r="G34" s="16">
        <f t="shared" si="1"/>
        <v>79.511044520547941</v>
      </c>
      <c r="H34" s="13">
        <v>72</v>
      </c>
      <c r="I34" s="13">
        <v>81</v>
      </c>
      <c r="J34" s="14">
        <f>I34/H34</f>
        <v>1.125</v>
      </c>
      <c r="K34" s="15">
        <v>7053.15</v>
      </c>
      <c r="L34" s="16">
        <f>K34/I34</f>
        <v>87.075925925925915</v>
      </c>
    </row>
    <row r="35" spans="1:12" x14ac:dyDescent="0.25">
      <c r="A35" s="12">
        <v>300469560</v>
      </c>
      <c r="B35" s="11" t="s">
        <v>19</v>
      </c>
      <c r="C35" s="11">
        <v>163</v>
      </c>
      <c r="D35" s="13">
        <v>175</v>
      </c>
      <c r="E35" s="14">
        <f t="shared" si="0"/>
        <v>1.0736196319018405</v>
      </c>
      <c r="F35" s="15">
        <v>11008</v>
      </c>
      <c r="G35" s="16">
        <f t="shared" si="1"/>
        <v>62.902857142857144</v>
      </c>
      <c r="H35" s="13"/>
      <c r="I35" s="13"/>
      <c r="J35" s="17"/>
      <c r="K35" s="15"/>
      <c r="L35" s="16"/>
    </row>
    <row r="36" spans="1:12" x14ac:dyDescent="0.25">
      <c r="F36" s="2"/>
      <c r="K36" s="2"/>
    </row>
  </sheetData>
  <sheetProtection algorithmName="SHA-512" hashValue="f3U88yzi3P4AGVs/qOEBeYv32CecBq11/MB+CWOHZ6MphUKdTa6bdMMjUWokUBGcu1F/dLgrh1tFdaoExB0W9A==" saltValue="g5hMuW1Tf83IRwNF+UgI6A==" spinCount="100000" sheet="1" objects="1" scenarios="1" formatCells="0" formatColumns="0" formatRows="0" sort="0" autoFilter="0" pivotTables="0"/>
  <mergeCells count="1">
    <mergeCell ref="A1:B1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 enrollment 2018_19</vt:lpstr>
      <vt:lpstr>'AE enrollment 2018_19'!Print_Titles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Dyan Schauer</cp:lastModifiedBy>
  <cp:lastPrinted>2020-01-15T03:48:45Z</cp:lastPrinted>
  <dcterms:created xsi:type="dcterms:W3CDTF">2011-08-01T14:22:18Z</dcterms:created>
  <dcterms:modified xsi:type="dcterms:W3CDTF">2020-01-30T14:42:57Z</dcterms:modified>
</cp:coreProperties>
</file>