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480" yWindow="75" windowWidth="18075" windowHeight="12525"/>
  </bookViews>
  <sheets>
    <sheet name="Agency enrollment 2017_18 with " sheetId="1" r:id="rId1"/>
  </sheets>
  <definedNames>
    <definedName name="_xlnm.Print_Titles" localSheetId="0">'Agency enrollment 2017_18 with '!$A:$B,'Agency enrollment 2017_18 with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1" l="1"/>
  <c r="H52" i="1"/>
  <c r="H48" i="1"/>
  <c r="H44" i="1"/>
  <c r="H43" i="1"/>
  <c r="H35" i="1"/>
  <c r="H30" i="1"/>
  <c r="H29" i="1"/>
  <c r="H28" i="1"/>
  <c r="H25" i="1"/>
  <c r="H23" i="1"/>
  <c r="H21" i="1"/>
  <c r="H20" i="1"/>
  <c r="H13" i="1"/>
  <c r="H10" i="1"/>
  <c r="H4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<sst xmlns="http://schemas.openxmlformats.org/spreadsheetml/2006/main" count="64" uniqueCount="64">
  <si>
    <t>Adult Literacy Lawrence County</t>
  </si>
  <si>
    <t>Allegheny IU 3</t>
  </si>
  <si>
    <t>Altoona Area SD</t>
  </si>
  <si>
    <t>ARIN IU 28</t>
  </si>
  <si>
    <t>Barber National Institute</t>
  </si>
  <si>
    <t>Bradford Co Action Inc</t>
  </si>
  <si>
    <t>Butler County Community Coll</t>
  </si>
  <si>
    <t>Center for Literacy Inc</t>
  </si>
  <si>
    <t>Central IU 10</t>
  </si>
  <si>
    <t>Central Susquehanna IU 16</t>
  </si>
  <si>
    <t>Community Action Inc</t>
  </si>
  <si>
    <t>Community Action Southwest/Blueprints</t>
  </si>
  <si>
    <t>Community Coll of Allegheny Co</t>
  </si>
  <si>
    <t>Community Learning Center</t>
  </si>
  <si>
    <t>Crawford County Literacy Council, Inc.</t>
  </si>
  <si>
    <t>Delaware County Community Coll</t>
  </si>
  <si>
    <t>District 1199C Trng &amp; Upgrd Fd</t>
  </si>
  <si>
    <t>Goodwill of Southwestern Pennsylvania</t>
  </si>
  <si>
    <t>Greater Erie Community Action Committee</t>
  </si>
  <si>
    <t>Greater Pittsburgh Lit Cncl I</t>
  </si>
  <si>
    <t>Intermediate Unit 1</t>
  </si>
  <si>
    <t>Marywood University</t>
  </si>
  <si>
    <t>Midwestern IU 4</t>
  </si>
  <si>
    <t>Multicultural Community Resource Center</t>
  </si>
  <si>
    <t>New World Association</t>
  </si>
  <si>
    <t>Norristown Area SD</t>
  </si>
  <si>
    <t>Northampton Co Area CC/ Main</t>
  </si>
  <si>
    <t>Northwest Tri-County IU 5</t>
  </si>
  <si>
    <t>Pathways PA, Inc.</t>
  </si>
  <si>
    <t>Penn State/ Main</t>
  </si>
  <si>
    <t>Penn State/University Coll-Beaver</t>
  </si>
  <si>
    <t>PIC of Westmoreland-Fayette</t>
  </si>
  <si>
    <t>Project of Easton Inc</t>
  </si>
  <si>
    <t>Seneca Highlands IU 9</t>
  </si>
  <si>
    <t>Somerset County Technology Center</t>
  </si>
  <si>
    <t>Temple University\ Main</t>
  </si>
  <si>
    <t>The Literacy Center</t>
  </si>
  <si>
    <t>TOTAL: Chester Co OIC</t>
  </si>
  <si>
    <t>TOTAL: Delaware Co Literacy Co</t>
  </si>
  <si>
    <t>TOTAL: Employment &amp; Training Inc</t>
  </si>
  <si>
    <t>TOTAL: Keystone Opportunity Center</t>
  </si>
  <si>
    <t>TOTAL: Lancaster-Lebanon IU 13</t>
  </si>
  <si>
    <t>TOTAL: Lehigh Carbon Community Coll</t>
  </si>
  <si>
    <t>TOTAL: Lincoln IU 12</t>
  </si>
  <si>
    <t>TOTAL: Luzerne County Community Coll</t>
  </si>
  <si>
    <t>TOTAL: Reading Area Community College</t>
  </si>
  <si>
    <t>TOTAL: Tri County OIC</t>
  </si>
  <si>
    <t>TOTAL: VITA Education Services</t>
  </si>
  <si>
    <t>Tuscarora IU 11</t>
  </si>
  <si>
    <t>Tuscarora IU 11 - DLP</t>
  </si>
  <si>
    <t>Welcoming Center for New Pennsylvanians</t>
  </si>
  <si>
    <t>York Co School of Technology</t>
  </si>
  <si>
    <t>YWCA Tri-County Area</t>
  </si>
  <si>
    <t>AUN</t>
  </si>
  <si>
    <t>Agency Name</t>
  </si>
  <si>
    <t># Contracted: 064</t>
  </si>
  <si>
    <t># Unduplicated Adults w/12+ 064 Hours - majority of hrs in 064</t>
  </si>
  <si>
    <t>Enrollm't in 064 (Standard=100%)</t>
  </si>
  <si>
    <t># Contracted: 061</t>
  </si>
  <si>
    <t># Unduplicated Adults w/12+ 061 Hours - majority of hrs in 061</t>
  </si>
  <si>
    <t>Enrollm't in 061 (Standard=100%)</t>
  </si>
  <si>
    <t>064</t>
  </si>
  <si>
    <t>061</t>
  </si>
  <si>
    <t>Draft Adult Education Enrollment: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</si>
</sst>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9" fontId="0" fillId="2" borderId="1" xfId="0" applyNumberFormat="1" applyFill="1" applyBorder="1"/>
    <xf numFmtId="10" fontId="0" fillId="0" borderId="1" xfId="0" applyNumberFormat="1" applyBorder="1"/>
    <xf numFmtId="10" fontId="0" fillId="2" borderId="1" xfId="0" applyNumberFormat="1" applyFill="1" applyBorder="1"/>
    <xf numFmtId="3" fontId="2" fillId="2" borderId="4" xfId="0" applyNumberFormat="1" applyFont="1" applyFill="1" applyBorder="1" applyAlignment="1">
      <alignment horizontal="center" vertical="center" wrapText="1"/>
    </xf>
    <xf numFmtId="9" fontId="0" fillId="2" borderId="4" xfId="0" applyNumberFormat="1" applyFill="1" applyBorder="1"/>
    <xf numFmtId="0" fontId="0" fillId="0" borderId="3" xfId="0" applyBorder="1"/>
    <xf numFmtId="3" fontId="2" fillId="0" borderId="5" xfId="0" applyNumberFormat="1" applyFont="1" applyBorder="1" applyAlignment="1">
      <alignment horizontal="center" vertical="center" wrapText="1"/>
    </xf>
    <xf numFmtId="10" fontId="0" fillId="0" borderId="5" xfId="0" applyNumberFormat="1" applyBorder="1"/>
    <xf numFmtId="1" fontId="0" fillId="0" borderId="5" xfId="0" applyNumberFormat="1" applyBorder="1"/>
    <xf numFmtId="0" fontId="0" fillId="0" borderId="8" xfId="0" applyBorder="1"/>
    <xf numFmtId="0" fontId="0" fillId="0" borderId="0" xfId="0" applyBorder="1"/>
    <xf numFmtId="0" fontId="1" fillId="0" borderId="2" xfId="0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pane xSplit="2" ySplit="2" topLeftCell="C14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3.5703125" customWidth="1"/>
    <col min="2" max="2" width="41" customWidth="1"/>
    <col min="3" max="3" width="12.5703125" customWidth="1"/>
    <col min="4" max="4" width="15.5703125" customWidth="1"/>
    <col min="5" max="5" width="17" customWidth="1"/>
    <col min="6" max="6" width="11.140625" style="13" customWidth="1"/>
    <col min="7" max="7" width="14.42578125" customWidth="1"/>
    <col min="8" max="8" width="15.85546875" customWidth="1"/>
  </cols>
  <sheetData>
    <row r="1" spans="1:8" x14ac:dyDescent="0.25">
      <c r="A1" s="19" t="s">
        <v>63</v>
      </c>
      <c r="B1" s="19"/>
      <c r="C1" s="20" t="s">
        <v>61</v>
      </c>
      <c r="D1" s="20"/>
      <c r="E1" s="21"/>
      <c r="F1" s="22" t="s">
        <v>62</v>
      </c>
      <c r="G1" s="20"/>
      <c r="H1" s="20"/>
    </row>
    <row r="2" spans="1:8" ht="74.25" customHeight="1" x14ac:dyDescent="0.25">
      <c r="A2" s="1" t="s">
        <v>53</v>
      </c>
      <c r="B2" s="2" t="s">
        <v>54</v>
      </c>
      <c r="C2" s="3" t="s">
        <v>55</v>
      </c>
      <c r="D2" s="4" t="s">
        <v>56</v>
      </c>
      <c r="E2" s="11" t="s">
        <v>57</v>
      </c>
      <c r="F2" s="14" t="s">
        <v>58</v>
      </c>
      <c r="G2" s="4" t="s">
        <v>59</v>
      </c>
      <c r="H2" s="5" t="s">
        <v>60</v>
      </c>
    </row>
    <row r="3" spans="1:8" x14ac:dyDescent="0.25">
      <c r="A3" s="6">
        <v>300374060</v>
      </c>
      <c r="B3" s="7" t="s">
        <v>0</v>
      </c>
      <c r="C3" s="6">
        <v>156</v>
      </c>
      <c r="D3" s="6">
        <v>122</v>
      </c>
      <c r="E3" s="12">
        <f>D3/C3</f>
        <v>0.78205128205128205</v>
      </c>
      <c r="F3" s="15"/>
      <c r="G3" s="9"/>
      <c r="H3" s="10"/>
    </row>
    <row r="4" spans="1:8" x14ac:dyDescent="0.25">
      <c r="A4" s="6">
        <v>103000000</v>
      </c>
      <c r="B4" s="7" t="s">
        <v>1</v>
      </c>
      <c r="C4" s="6">
        <v>649</v>
      </c>
      <c r="D4" s="6">
        <v>578</v>
      </c>
      <c r="E4" s="12">
        <f t="shared" ref="E4:E55" si="0">D4/C4</f>
        <v>0.89060092449922956</v>
      </c>
      <c r="F4" s="16">
        <v>40</v>
      </c>
      <c r="G4" s="6">
        <v>20</v>
      </c>
      <c r="H4" s="8">
        <f>G4/F4</f>
        <v>0.5</v>
      </c>
    </row>
    <row r="5" spans="1:8" x14ac:dyDescent="0.25">
      <c r="A5" s="6">
        <v>108070502</v>
      </c>
      <c r="B5" s="7" t="s">
        <v>2</v>
      </c>
      <c r="C5" s="6">
        <v>526</v>
      </c>
      <c r="D5" s="6">
        <v>369</v>
      </c>
      <c r="E5" s="12">
        <f t="shared" si="0"/>
        <v>0.70152091254752846</v>
      </c>
      <c r="F5" s="15"/>
      <c r="G5" s="9"/>
      <c r="H5" s="8"/>
    </row>
    <row r="6" spans="1:8" x14ac:dyDescent="0.25">
      <c r="A6" s="6">
        <v>128000000</v>
      </c>
      <c r="B6" s="7" t="s">
        <v>3</v>
      </c>
      <c r="C6" s="6">
        <v>300</v>
      </c>
      <c r="D6" s="6">
        <v>212</v>
      </c>
      <c r="E6" s="12">
        <f t="shared" si="0"/>
        <v>0.70666666666666667</v>
      </c>
      <c r="F6" s="15"/>
      <c r="G6" s="9"/>
      <c r="H6" s="8"/>
    </row>
    <row r="7" spans="1:8" x14ac:dyDescent="0.25">
      <c r="A7" s="6">
        <v>300250600</v>
      </c>
      <c r="B7" s="7" t="s">
        <v>4</v>
      </c>
      <c r="C7" s="6">
        <v>89</v>
      </c>
      <c r="D7" s="6">
        <v>59</v>
      </c>
      <c r="E7" s="12">
        <f t="shared" si="0"/>
        <v>0.6629213483146067</v>
      </c>
      <c r="F7" s="15"/>
      <c r="G7" s="9"/>
      <c r="H7" s="8"/>
    </row>
    <row r="8" spans="1:8" x14ac:dyDescent="0.25">
      <c r="A8" s="6">
        <v>300080730</v>
      </c>
      <c r="B8" s="7" t="s">
        <v>5</v>
      </c>
      <c r="C8" s="6">
        <v>180</v>
      </c>
      <c r="D8" s="6">
        <v>98</v>
      </c>
      <c r="E8" s="12">
        <f t="shared" si="0"/>
        <v>0.5444444444444444</v>
      </c>
      <c r="F8" s="15"/>
      <c r="G8" s="9"/>
      <c r="H8" s="8"/>
    </row>
    <row r="9" spans="1:8" x14ac:dyDescent="0.25">
      <c r="A9" s="6">
        <v>404100852</v>
      </c>
      <c r="B9" s="7" t="s">
        <v>6</v>
      </c>
      <c r="C9" s="6">
        <v>217</v>
      </c>
      <c r="D9" s="6">
        <v>239</v>
      </c>
      <c r="E9" s="12">
        <f t="shared" si="0"/>
        <v>1.1013824884792627</v>
      </c>
      <c r="F9" s="15"/>
      <c r="G9" s="9"/>
      <c r="H9" s="8"/>
    </row>
    <row r="10" spans="1:8" x14ac:dyDescent="0.25">
      <c r="A10" s="6">
        <v>300512450</v>
      </c>
      <c r="B10" s="7" t="s">
        <v>7</v>
      </c>
      <c r="C10" s="6">
        <v>806</v>
      </c>
      <c r="D10" s="6">
        <v>617</v>
      </c>
      <c r="E10" s="12">
        <f t="shared" si="0"/>
        <v>0.76550868486352353</v>
      </c>
      <c r="F10" s="16">
        <v>347</v>
      </c>
      <c r="G10" s="6">
        <v>299</v>
      </c>
      <c r="H10" s="8">
        <f t="shared" ref="H10:H53" si="1">G10/F10</f>
        <v>0.86167146974063402</v>
      </c>
    </row>
    <row r="11" spans="1:8" x14ac:dyDescent="0.25">
      <c r="A11" s="6">
        <v>110000000</v>
      </c>
      <c r="B11" s="7" t="s">
        <v>8</v>
      </c>
      <c r="C11" s="6">
        <v>416</v>
      </c>
      <c r="D11" s="6">
        <v>300</v>
      </c>
      <c r="E11" s="12">
        <f t="shared" si="0"/>
        <v>0.72115384615384615</v>
      </c>
      <c r="F11" s="15"/>
      <c r="G11" s="9"/>
      <c r="H11" s="8"/>
    </row>
    <row r="12" spans="1:8" x14ac:dyDescent="0.25">
      <c r="A12" s="6">
        <v>116000000</v>
      </c>
      <c r="B12" s="7" t="s">
        <v>9</v>
      </c>
      <c r="C12" s="6">
        <v>267</v>
      </c>
      <c r="D12" s="6">
        <v>229</v>
      </c>
      <c r="E12" s="12">
        <f t="shared" si="0"/>
        <v>0.85767790262172283</v>
      </c>
      <c r="F12" s="15"/>
      <c r="G12" s="9"/>
      <c r="H12" s="8"/>
    </row>
    <row r="13" spans="1:8" x14ac:dyDescent="0.25">
      <c r="A13" s="6">
        <v>300150960</v>
      </c>
      <c r="B13" s="7" t="s">
        <v>37</v>
      </c>
      <c r="C13" s="6">
        <v>488</v>
      </c>
      <c r="D13" s="6">
        <v>346</v>
      </c>
      <c r="E13" s="12">
        <f t="shared" si="0"/>
        <v>0.70901639344262291</v>
      </c>
      <c r="F13" s="16">
        <v>95</v>
      </c>
      <c r="G13" s="6">
        <v>63</v>
      </c>
      <c r="H13" s="8">
        <f t="shared" si="1"/>
        <v>0.66315789473684206</v>
      </c>
    </row>
    <row r="14" spans="1:8" x14ac:dyDescent="0.25">
      <c r="A14" s="6">
        <v>300331500</v>
      </c>
      <c r="B14" s="7" t="s">
        <v>10</v>
      </c>
      <c r="C14" s="6">
        <v>92</v>
      </c>
      <c r="D14" s="6">
        <v>69</v>
      </c>
      <c r="E14" s="12">
        <f t="shared" si="0"/>
        <v>0.75</v>
      </c>
      <c r="F14" s="15"/>
      <c r="G14" s="9"/>
      <c r="H14" s="8"/>
    </row>
    <row r="15" spans="1:8" x14ac:dyDescent="0.25">
      <c r="A15" s="6">
        <v>300633510</v>
      </c>
      <c r="B15" s="7" t="s">
        <v>11</v>
      </c>
      <c r="C15" s="6">
        <v>225</v>
      </c>
      <c r="D15" s="6">
        <v>152</v>
      </c>
      <c r="E15" s="12">
        <f t="shared" si="0"/>
        <v>0.67555555555555558</v>
      </c>
      <c r="F15" s="15"/>
      <c r="G15" s="9"/>
      <c r="H15" s="8"/>
    </row>
    <row r="16" spans="1:8" x14ac:dyDescent="0.25">
      <c r="A16" s="6">
        <v>402020952</v>
      </c>
      <c r="B16" s="7" t="s">
        <v>12</v>
      </c>
      <c r="C16" s="6">
        <v>155</v>
      </c>
      <c r="D16" s="6">
        <v>184</v>
      </c>
      <c r="E16" s="12">
        <f t="shared" si="0"/>
        <v>1.1870967741935483</v>
      </c>
      <c r="F16" s="15"/>
      <c r="G16" s="9"/>
      <c r="H16" s="8"/>
    </row>
    <row r="17" spans="1:8" x14ac:dyDescent="0.25">
      <c r="A17" s="6">
        <v>300512720</v>
      </c>
      <c r="B17" s="7" t="s">
        <v>13</v>
      </c>
      <c r="C17" s="6">
        <v>464</v>
      </c>
      <c r="D17" s="6">
        <v>554</v>
      </c>
      <c r="E17" s="12">
        <f t="shared" si="0"/>
        <v>1.1939655172413792</v>
      </c>
      <c r="F17" s="15"/>
      <c r="G17" s="9"/>
      <c r="H17" s="8"/>
    </row>
    <row r="18" spans="1:8" x14ac:dyDescent="0.25">
      <c r="A18" s="6">
        <v>300200740</v>
      </c>
      <c r="B18" s="7" t="s">
        <v>14</v>
      </c>
      <c r="C18" s="6">
        <v>193</v>
      </c>
      <c r="D18" s="6">
        <v>102</v>
      </c>
      <c r="E18" s="12">
        <f t="shared" si="0"/>
        <v>0.52849740932642486</v>
      </c>
      <c r="F18" s="15"/>
      <c r="G18" s="9"/>
      <c r="H18" s="8"/>
    </row>
    <row r="19" spans="1:8" ht="14.25" customHeight="1" x14ac:dyDescent="0.25">
      <c r="A19" s="6">
        <v>425232502</v>
      </c>
      <c r="B19" s="7" t="s">
        <v>15</v>
      </c>
      <c r="C19" s="6">
        <v>332</v>
      </c>
      <c r="D19" s="6">
        <v>250</v>
      </c>
      <c r="E19" s="12">
        <f t="shared" si="0"/>
        <v>0.75301204819277112</v>
      </c>
      <c r="F19" s="15"/>
      <c r="G19" s="9"/>
      <c r="H19" s="8"/>
    </row>
    <row r="20" spans="1:8" x14ac:dyDescent="0.25">
      <c r="A20" s="6">
        <v>300232310</v>
      </c>
      <c r="B20" s="7" t="s">
        <v>38</v>
      </c>
      <c r="C20" s="6">
        <v>219</v>
      </c>
      <c r="D20" s="6">
        <v>208</v>
      </c>
      <c r="E20" s="12">
        <f t="shared" si="0"/>
        <v>0.94977168949771684</v>
      </c>
      <c r="F20" s="16">
        <v>315</v>
      </c>
      <c r="G20" s="6">
        <v>283</v>
      </c>
      <c r="H20" s="8">
        <f t="shared" si="1"/>
        <v>0.89841269841269844</v>
      </c>
    </row>
    <row r="21" spans="1:8" x14ac:dyDescent="0.25">
      <c r="A21" s="6">
        <v>300513290</v>
      </c>
      <c r="B21" s="7" t="s">
        <v>16</v>
      </c>
      <c r="C21" s="6">
        <v>555</v>
      </c>
      <c r="D21" s="6">
        <v>561</v>
      </c>
      <c r="E21" s="12">
        <f t="shared" si="0"/>
        <v>1.0108108108108107</v>
      </c>
      <c r="F21" s="16">
        <v>116</v>
      </c>
      <c r="G21" s="6">
        <v>111</v>
      </c>
      <c r="H21" s="8">
        <f t="shared" si="1"/>
        <v>0.9568965517241379</v>
      </c>
    </row>
    <row r="22" spans="1:8" x14ac:dyDescent="0.25">
      <c r="A22" s="6">
        <v>300312010</v>
      </c>
      <c r="B22" s="7" t="s">
        <v>39</v>
      </c>
      <c r="C22" s="6">
        <v>100</v>
      </c>
      <c r="D22" s="6">
        <v>57</v>
      </c>
      <c r="E22" s="12">
        <f t="shared" si="0"/>
        <v>0.56999999999999995</v>
      </c>
      <c r="F22" s="15"/>
      <c r="G22" s="9"/>
      <c r="H22" s="8"/>
    </row>
    <row r="23" spans="1:8" x14ac:dyDescent="0.25">
      <c r="A23" s="6">
        <v>300024440</v>
      </c>
      <c r="B23" s="7" t="s">
        <v>17</v>
      </c>
      <c r="C23" s="6">
        <v>562</v>
      </c>
      <c r="D23" s="6">
        <v>351</v>
      </c>
      <c r="E23" s="12">
        <f t="shared" si="0"/>
        <v>0.6245551601423488</v>
      </c>
      <c r="F23" s="16">
        <v>47</v>
      </c>
      <c r="G23" s="6">
        <v>48</v>
      </c>
      <c r="H23" s="8">
        <f t="shared" si="1"/>
        <v>1.0212765957446808</v>
      </c>
    </row>
    <row r="24" spans="1:8" x14ac:dyDescent="0.25">
      <c r="A24" s="6">
        <v>300253000</v>
      </c>
      <c r="B24" s="7" t="s">
        <v>18</v>
      </c>
      <c r="C24" s="6">
        <v>200</v>
      </c>
      <c r="D24" s="6">
        <v>156</v>
      </c>
      <c r="E24" s="12">
        <f t="shared" si="0"/>
        <v>0.78</v>
      </c>
      <c r="F24" s="15"/>
      <c r="G24" s="9"/>
      <c r="H24" s="8"/>
    </row>
    <row r="25" spans="1:8" x14ac:dyDescent="0.25">
      <c r="A25" s="6">
        <v>300024500</v>
      </c>
      <c r="B25" s="7" t="s">
        <v>19</v>
      </c>
      <c r="C25" s="6">
        <v>1043</v>
      </c>
      <c r="D25" s="6">
        <v>1048</v>
      </c>
      <c r="E25" s="12">
        <f t="shared" si="0"/>
        <v>1.0047938638542666</v>
      </c>
      <c r="F25" s="16">
        <v>204</v>
      </c>
      <c r="G25" s="6">
        <v>202</v>
      </c>
      <c r="H25" s="8">
        <f t="shared" si="1"/>
        <v>0.99019607843137258</v>
      </c>
    </row>
    <row r="26" spans="1:8" x14ac:dyDescent="0.25">
      <c r="A26" s="6">
        <v>101000000</v>
      </c>
      <c r="B26" s="7" t="s">
        <v>20</v>
      </c>
      <c r="C26" s="6">
        <v>498</v>
      </c>
      <c r="D26" s="6">
        <v>428</v>
      </c>
      <c r="E26" s="12">
        <f t="shared" si="0"/>
        <v>0.85943775100401609</v>
      </c>
      <c r="F26" s="15"/>
      <c r="G26" s="9"/>
      <c r="H26" s="8"/>
    </row>
    <row r="27" spans="1:8" x14ac:dyDescent="0.25">
      <c r="A27" s="6">
        <v>300463130</v>
      </c>
      <c r="B27" s="7" t="s">
        <v>40</v>
      </c>
      <c r="C27" s="6">
        <v>352</v>
      </c>
      <c r="D27" s="6">
        <v>361</v>
      </c>
      <c r="E27" s="12">
        <f t="shared" si="0"/>
        <v>1.0255681818181819</v>
      </c>
      <c r="F27" s="15"/>
      <c r="G27" s="9"/>
      <c r="H27" s="8"/>
    </row>
    <row r="28" spans="1:8" x14ac:dyDescent="0.25">
      <c r="A28" s="6">
        <v>113000000</v>
      </c>
      <c r="B28" s="7" t="s">
        <v>41</v>
      </c>
      <c r="C28" s="6">
        <v>1082</v>
      </c>
      <c r="D28" s="6">
        <v>1113</v>
      </c>
      <c r="E28" s="12">
        <f t="shared" si="0"/>
        <v>1.0286506469500925</v>
      </c>
      <c r="F28" s="16">
        <v>47</v>
      </c>
      <c r="G28" s="6">
        <v>52</v>
      </c>
      <c r="H28" s="8">
        <f t="shared" si="1"/>
        <v>1.1063829787234043</v>
      </c>
    </row>
    <row r="29" spans="1:8" x14ac:dyDescent="0.25">
      <c r="A29" s="6">
        <v>421394952</v>
      </c>
      <c r="B29" s="7" t="s">
        <v>42</v>
      </c>
      <c r="C29" s="6">
        <v>505</v>
      </c>
      <c r="D29" s="6">
        <v>447</v>
      </c>
      <c r="E29" s="12">
        <f t="shared" si="0"/>
        <v>0.88514851485148516</v>
      </c>
      <c r="F29" s="16">
        <v>67</v>
      </c>
      <c r="G29" s="6">
        <v>63</v>
      </c>
      <c r="H29" s="8">
        <f t="shared" si="1"/>
        <v>0.94029850746268662</v>
      </c>
    </row>
    <row r="30" spans="1:8" x14ac:dyDescent="0.25">
      <c r="A30" s="6">
        <v>112000000</v>
      </c>
      <c r="B30" s="7" t="s">
        <v>43</v>
      </c>
      <c r="C30" s="6">
        <v>745</v>
      </c>
      <c r="D30" s="6">
        <v>473</v>
      </c>
      <c r="E30" s="12">
        <f t="shared" si="0"/>
        <v>0.63489932885906042</v>
      </c>
      <c r="F30" s="16">
        <v>131</v>
      </c>
      <c r="G30" s="6">
        <v>149</v>
      </c>
      <c r="H30" s="8">
        <f t="shared" si="1"/>
        <v>1.1374045801526718</v>
      </c>
    </row>
    <row r="31" spans="1:8" x14ac:dyDescent="0.25">
      <c r="A31" s="6">
        <v>418405452</v>
      </c>
      <c r="B31" s="7" t="s">
        <v>44</v>
      </c>
      <c r="C31" s="6">
        <v>618</v>
      </c>
      <c r="D31" s="6">
        <v>798</v>
      </c>
      <c r="E31" s="12">
        <f t="shared" si="0"/>
        <v>1.2912621359223302</v>
      </c>
      <c r="F31" s="15"/>
      <c r="G31" s="9"/>
      <c r="H31" s="8"/>
    </row>
    <row r="32" spans="1:8" x14ac:dyDescent="0.25">
      <c r="A32" s="6">
        <v>419355704</v>
      </c>
      <c r="B32" s="7" t="s">
        <v>21</v>
      </c>
      <c r="C32" s="6">
        <v>353</v>
      </c>
      <c r="D32" s="6">
        <v>305</v>
      </c>
      <c r="E32" s="12">
        <f t="shared" si="0"/>
        <v>0.86402266288951846</v>
      </c>
      <c r="F32" s="15"/>
      <c r="G32" s="9"/>
      <c r="H32" s="8"/>
    </row>
    <row r="33" spans="1:8" x14ac:dyDescent="0.25">
      <c r="A33" s="6">
        <v>104000000</v>
      </c>
      <c r="B33" s="7" t="s">
        <v>22</v>
      </c>
      <c r="C33" s="6">
        <v>156</v>
      </c>
      <c r="D33" s="6">
        <v>160</v>
      </c>
      <c r="E33" s="12">
        <f t="shared" si="0"/>
        <v>1.0256410256410255</v>
      </c>
      <c r="F33" s="15"/>
      <c r="G33" s="9"/>
      <c r="H33" s="8"/>
    </row>
    <row r="34" spans="1:8" x14ac:dyDescent="0.25">
      <c r="A34" s="6">
        <v>300253420</v>
      </c>
      <c r="B34" s="7" t="s">
        <v>23</v>
      </c>
      <c r="C34" s="6">
        <v>182</v>
      </c>
      <c r="D34" s="6">
        <v>121</v>
      </c>
      <c r="E34" s="12">
        <f t="shared" si="0"/>
        <v>0.6648351648351648</v>
      </c>
      <c r="F34" s="15"/>
      <c r="G34" s="9"/>
      <c r="H34" s="8"/>
    </row>
    <row r="35" spans="1:8" x14ac:dyDescent="0.25">
      <c r="A35" s="6">
        <v>300516270</v>
      </c>
      <c r="B35" s="7" t="s">
        <v>24</v>
      </c>
      <c r="C35" s="6">
        <v>175</v>
      </c>
      <c r="D35" s="6">
        <v>177</v>
      </c>
      <c r="E35" s="12">
        <f t="shared" si="0"/>
        <v>1.0114285714285713</v>
      </c>
      <c r="F35" s="16">
        <v>105</v>
      </c>
      <c r="G35" s="6">
        <v>101</v>
      </c>
      <c r="H35" s="8">
        <f t="shared" si="1"/>
        <v>0.96190476190476193</v>
      </c>
    </row>
    <row r="36" spans="1:8" x14ac:dyDescent="0.25">
      <c r="A36" s="6">
        <v>123465602</v>
      </c>
      <c r="B36" s="7" t="s">
        <v>25</v>
      </c>
      <c r="C36" s="6">
        <v>254</v>
      </c>
      <c r="D36" s="6">
        <v>221</v>
      </c>
      <c r="E36" s="12">
        <f t="shared" si="0"/>
        <v>0.87007874015748032</v>
      </c>
      <c r="F36" s="15"/>
      <c r="G36" s="9"/>
      <c r="H36" s="8"/>
    </row>
    <row r="37" spans="1:8" x14ac:dyDescent="0.25">
      <c r="A37" s="6">
        <v>420486672</v>
      </c>
      <c r="B37" s="7" t="s">
        <v>26</v>
      </c>
      <c r="C37" s="6">
        <v>899</v>
      </c>
      <c r="D37" s="6">
        <v>709</v>
      </c>
      <c r="E37" s="12">
        <f t="shared" si="0"/>
        <v>0.78865406006674077</v>
      </c>
      <c r="F37" s="15"/>
      <c r="G37" s="9"/>
      <c r="H37" s="8"/>
    </row>
    <row r="38" spans="1:8" x14ac:dyDescent="0.25">
      <c r="A38" s="6">
        <v>105000000</v>
      </c>
      <c r="B38" s="7" t="s">
        <v>27</v>
      </c>
      <c r="C38" s="6">
        <v>456</v>
      </c>
      <c r="D38" s="6">
        <v>432</v>
      </c>
      <c r="E38" s="12">
        <f t="shared" si="0"/>
        <v>0.94736842105263153</v>
      </c>
      <c r="F38" s="15"/>
      <c r="G38" s="9"/>
      <c r="H38" s="8"/>
    </row>
    <row r="39" spans="1:8" x14ac:dyDescent="0.25">
      <c r="A39" s="6">
        <v>300519375</v>
      </c>
      <c r="B39" s="7" t="s">
        <v>28</v>
      </c>
      <c r="C39" s="6">
        <v>188</v>
      </c>
      <c r="D39" s="6">
        <v>171</v>
      </c>
      <c r="E39" s="12">
        <f t="shared" si="0"/>
        <v>0.90957446808510634</v>
      </c>
      <c r="F39" s="15"/>
      <c r="G39" s="9"/>
      <c r="H39" s="8"/>
    </row>
    <row r="40" spans="1:8" x14ac:dyDescent="0.25">
      <c r="A40" s="6">
        <v>410147201</v>
      </c>
      <c r="B40" s="7" t="s">
        <v>29</v>
      </c>
      <c r="C40" s="6">
        <v>237</v>
      </c>
      <c r="D40" s="6">
        <v>196</v>
      </c>
      <c r="E40" s="12">
        <f t="shared" si="0"/>
        <v>0.8270042194092827</v>
      </c>
      <c r="F40" s="15"/>
      <c r="G40" s="9"/>
      <c r="H40" s="8"/>
    </row>
    <row r="41" spans="1:8" x14ac:dyDescent="0.25">
      <c r="A41" s="6">
        <v>410147201</v>
      </c>
      <c r="B41" s="7" t="s">
        <v>30</v>
      </c>
      <c r="C41" s="6">
        <v>258</v>
      </c>
      <c r="D41" s="6">
        <v>167</v>
      </c>
      <c r="E41" s="12">
        <f t="shared" si="0"/>
        <v>0.6472868217054264</v>
      </c>
      <c r="F41" s="15"/>
      <c r="G41" s="9"/>
      <c r="H41" s="8"/>
    </row>
    <row r="42" spans="1:8" x14ac:dyDescent="0.25">
      <c r="A42" s="6">
        <v>300656650</v>
      </c>
      <c r="B42" s="7" t="s">
        <v>31</v>
      </c>
      <c r="C42" s="6">
        <v>732</v>
      </c>
      <c r="D42" s="6">
        <v>709</v>
      </c>
      <c r="E42" s="12">
        <f t="shared" si="0"/>
        <v>0.96857923497267762</v>
      </c>
      <c r="F42" s="15"/>
      <c r="G42" s="9"/>
      <c r="H42" s="8"/>
    </row>
    <row r="43" spans="1:8" x14ac:dyDescent="0.25">
      <c r="A43" s="6">
        <v>300484470</v>
      </c>
      <c r="B43" s="7" t="s">
        <v>32</v>
      </c>
      <c r="C43" s="6">
        <v>148</v>
      </c>
      <c r="D43" s="6">
        <v>140</v>
      </c>
      <c r="E43" s="12">
        <f t="shared" si="0"/>
        <v>0.94594594594594594</v>
      </c>
      <c r="F43" s="16">
        <v>81</v>
      </c>
      <c r="G43" s="6">
        <v>91</v>
      </c>
      <c r="H43" s="8">
        <f t="shared" si="1"/>
        <v>1.1234567901234569</v>
      </c>
    </row>
    <row r="44" spans="1:8" x14ac:dyDescent="0.25">
      <c r="A44" s="6">
        <v>414067702</v>
      </c>
      <c r="B44" s="7" t="s">
        <v>45</v>
      </c>
      <c r="C44" s="6">
        <v>789</v>
      </c>
      <c r="D44" s="6">
        <v>842</v>
      </c>
      <c r="E44" s="12">
        <f t="shared" si="0"/>
        <v>1.0671736375158429</v>
      </c>
      <c r="F44" s="16">
        <v>83</v>
      </c>
      <c r="G44" s="6">
        <v>83</v>
      </c>
      <c r="H44" s="8">
        <f t="shared" si="1"/>
        <v>1</v>
      </c>
    </row>
    <row r="45" spans="1:8" x14ac:dyDescent="0.25">
      <c r="A45" s="6">
        <v>109000000</v>
      </c>
      <c r="B45" s="7" t="s">
        <v>33</v>
      </c>
      <c r="C45" s="6">
        <v>166</v>
      </c>
      <c r="D45" s="6">
        <v>109</v>
      </c>
      <c r="E45" s="12">
        <f t="shared" si="0"/>
        <v>0.65662650602409633</v>
      </c>
      <c r="F45" s="15"/>
      <c r="G45" s="9"/>
      <c r="H45" s="8"/>
    </row>
    <row r="46" spans="1:8" x14ac:dyDescent="0.25">
      <c r="A46" s="6">
        <v>108567807</v>
      </c>
      <c r="B46" s="7" t="s">
        <v>34</v>
      </c>
      <c r="C46" s="6">
        <v>230</v>
      </c>
      <c r="D46" s="6">
        <v>184</v>
      </c>
      <c r="E46" s="12">
        <f t="shared" si="0"/>
        <v>0.8</v>
      </c>
      <c r="F46" s="15"/>
      <c r="G46" s="9"/>
      <c r="H46" s="8"/>
    </row>
    <row r="47" spans="1:8" x14ac:dyDescent="0.25">
      <c r="A47" s="6">
        <v>426517601</v>
      </c>
      <c r="B47" s="7" t="s">
        <v>35</v>
      </c>
      <c r="C47" s="6">
        <v>463</v>
      </c>
      <c r="D47" s="6">
        <v>489</v>
      </c>
      <c r="E47" s="12">
        <f t="shared" si="0"/>
        <v>1.0561555075593954</v>
      </c>
      <c r="F47" s="15"/>
      <c r="G47" s="9"/>
      <c r="H47" s="8"/>
    </row>
    <row r="48" spans="1:8" x14ac:dyDescent="0.25">
      <c r="A48" s="6">
        <v>300390650</v>
      </c>
      <c r="B48" s="7" t="s">
        <v>36</v>
      </c>
      <c r="C48" s="6">
        <v>300</v>
      </c>
      <c r="D48" s="6">
        <v>303</v>
      </c>
      <c r="E48" s="12">
        <f t="shared" si="0"/>
        <v>1.01</v>
      </c>
      <c r="F48" s="16">
        <v>44</v>
      </c>
      <c r="G48" s="6">
        <v>44</v>
      </c>
      <c r="H48" s="8">
        <f t="shared" si="1"/>
        <v>1</v>
      </c>
    </row>
    <row r="49" spans="1:8" x14ac:dyDescent="0.25">
      <c r="A49" s="6">
        <v>300229320</v>
      </c>
      <c r="B49" s="7" t="s">
        <v>46</v>
      </c>
      <c r="C49" s="6">
        <v>1235</v>
      </c>
      <c r="D49" s="6">
        <v>1111</v>
      </c>
      <c r="E49" s="12">
        <f t="shared" si="0"/>
        <v>0.89959514170040489</v>
      </c>
      <c r="F49" s="15"/>
      <c r="G49" s="9"/>
      <c r="H49" s="8"/>
    </row>
    <row r="50" spans="1:8" x14ac:dyDescent="0.25">
      <c r="A50" s="6">
        <v>111000000</v>
      </c>
      <c r="B50" s="7" t="s">
        <v>48</v>
      </c>
      <c r="C50" s="6">
        <v>188</v>
      </c>
      <c r="D50" s="6">
        <v>132</v>
      </c>
      <c r="E50" s="12">
        <f t="shared" si="0"/>
        <v>0.7021276595744681</v>
      </c>
      <c r="F50" s="15"/>
      <c r="G50" s="9"/>
      <c r="H50" s="8"/>
    </row>
    <row r="51" spans="1:8" x14ac:dyDescent="0.25">
      <c r="A51" s="6">
        <v>111000000</v>
      </c>
      <c r="B51" s="7" t="s">
        <v>49</v>
      </c>
      <c r="C51" s="6">
        <v>525</v>
      </c>
      <c r="D51" s="6">
        <v>616</v>
      </c>
      <c r="E51" s="12">
        <f t="shared" si="0"/>
        <v>1.1733333333333333</v>
      </c>
      <c r="F51" s="15"/>
      <c r="G51" s="9"/>
      <c r="H51" s="8"/>
    </row>
    <row r="52" spans="1:8" x14ac:dyDescent="0.25">
      <c r="A52" s="6">
        <v>300093050</v>
      </c>
      <c r="B52" s="7" t="s">
        <v>47</v>
      </c>
      <c r="C52" s="6">
        <v>461</v>
      </c>
      <c r="D52" s="6">
        <v>500</v>
      </c>
      <c r="E52" s="12">
        <f t="shared" si="0"/>
        <v>1.0845986984815619</v>
      </c>
      <c r="F52" s="16">
        <v>105</v>
      </c>
      <c r="G52" s="6">
        <v>107</v>
      </c>
      <c r="H52" s="8">
        <f t="shared" si="1"/>
        <v>1.019047619047619</v>
      </c>
    </row>
    <row r="53" spans="1:8" x14ac:dyDescent="0.25">
      <c r="A53" s="6">
        <v>326518181</v>
      </c>
      <c r="B53" s="7" t="s">
        <v>50</v>
      </c>
      <c r="C53" s="6">
        <v>174</v>
      </c>
      <c r="D53" s="6">
        <v>149</v>
      </c>
      <c r="E53" s="12">
        <f t="shared" si="0"/>
        <v>0.85632183908045978</v>
      </c>
      <c r="F53" s="16">
        <v>58</v>
      </c>
      <c r="G53" s="6">
        <v>49</v>
      </c>
      <c r="H53" s="8">
        <f t="shared" si="1"/>
        <v>0.84482758620689657</v>
      </c>
    </row>
    <row r="54" spans="1:8" x14ac:dyDescent="0.25">
      <c r="A54" s="6">
        <v>112679107</v>
      </c>
      <c r="B54" s="7" t="s">
        <v>51</v>
      </c>
      <c r="C54" s="6">
        <v>400</v>
      </c>
      <c r="D54" s="6">
        <v>248</v>
      </c>
      <c r="E54" s="12">
        <f t="shared" si="0"/>
        <v>0.62</v>
      </c>
      <c r="F54" s="15"/>
      <c r="G54" s="9"/>
      <c r="H54" s="8"/>
    </row>
    <row r="55" spans="1:8" x14ac:dyDescent="0.25">
      <c r="A55" s="6">
        <v>300469560</v>
      </c>
      <c r="B55" s="7" t="s">
        <v>52</v>
      </c>
      <c r="C55" s="6">
        <v>125</v>
      </c>
      <c r="D55" s="6">
        <v>105</v>
      </c>
      <c r="E55" s="12">
        <f t="shared" si="0"/>
        <v>0.84</v>
      </c>
      <c r="F55" s="15"/>
      <c r="G55" s="9"/>
      <c r="H55" s="8"/>
    </row>
    <row r="56" spans="1:8" x14ac:dyDescent="0.25">
      <c r="F56" s="17"/>
    </row>
    <row r="57" spans="1:8" x14ac:dyDescent="0.25">
      <c r="F57" s="18"/>
    </row>
    <row r="58" spans="1:8" x14ac:dyDescent="0.25">
      <c r="F58" s="18"/>
    </row>
    <row r="59" spans="1:8" x14ac:dyDescent="0.25">
      <c r="F59" s="18"/>
    </row>
    <row r="60" spans="1:8" x14ac:dyDescent="0.25">
      <c r="F60" s="18"/>
    </row>
    <row r="61" spans="1:8" x14ac:dyDescent="0.25">
      <c r="F61" s="18"/>
    </row>
  </sheetData>
  <sheetProtection algorithmName="SHA-512" hashValue="oUYvwVqi0B7RaghGSAq8v8OYSfrhwQsGS5OMRbJDKi7OtO/+intbyio7vGH+rb/phhqEFa6co8UyrKnf4wG9Rg==" saltValue="aJWjEjcRnIpH8aGDHpl1vg==" spinCount="100000" sheet="1" formatCells="0" formatColumns="0" formatRows="0" insertColumns="0" insertRows="0" insertHyperlinks="0" deleteColumns="0" deleteRows="0" sort="0" autoFilter="0" pivotTables="0"/>
  <mergeCells count="3">
    <mergeCell ref="A1:B1"/>
    <mergeCell ref="C1:E1"/>
    <mergeCell ref="F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enrollment 2017_18 with </vt:lpstr>
      <vt:lpstr>'Agency enrollment 2017_18 with 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Lisa Bailey</cp:lastModifiedBy>
  <cp:lastPrinted>2019-01-18T11:53:24Z</cp:lastPrinted>
  <dcterms:created xsi:type="dcterms:W3CDTF">2011-08-01T14:22:18Z</dcterms:created>
  <dcterms:modified xsi:type="dcterms:W3CDTF">2019-01-24T17:39:45Z</dcterms:modified>
</cp:coreProperties>
</file>